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64011"/>
  <mc:AlternateContent xmlns:mc="http://schemas.openxmlformats.org/markup-compatibility/2006">
    <mc:Choice Requires="x15">
      <x15ac:absPath xmlns:x15ac="http://schemas.microsoft.com/office/spreadsheetml/2010/11/ac" url="\\fs2.kobe.local\pj\010_働き方改革プロジェクトチーム\★　スマート手続き推進プロジェクト\02.調達手続き\52.R6年度BPR調達\05CMS\"/>
    </mc:Choice>
  </mc:AlternateContent>
  <bookViews>
    <workbookView xWindow="0" yWindow="0" windowWidth="27540" windowHeight="12795"/>
  </bookViews>
  <sheets>
    <sheet name="提案評価・採点基準" sheetId="2" r:id="rId1"/>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16" i="2" l="1"/>
  <c r="C20" i="2" l="1"/>
  <c r="C22" i="2" l="1"/>
  <c r="C11" i="2"/>
  <c r="C8" i="2"/>
  <c r="C4" i="2"/>
  <c r="C26" i="2" l="1"/>
</calcChain>
</file>

<file path=xl/sharedStrings.xml><?xml version="1.0" encoding="utf-8"?>
<sst xmlns="http://schemas.openxmlformats.org/spreadsheetml/2006/main" count="45" uniqueCount="43">
  <si>
    <t>類似業務の実績</t>
    <rPh sb="0" eb="2">
      <t>ルイジ</t>
    </rPh>
    <rPh sb="2" eb="4">
      <t>ギョウム</t>
    </rPh>
    <rPh sb="5" eb="7">
      <t>ジッセキ</t>
    </rPh>
    <phoneticPr fontId="1"/>
  </si>
  <si>
    <t>配点</t>
    <rPh sb="0" eb="2">
      <t>ハイテン</t>
    </rPh>
    <phoneticPr fontId="1"/>
  </si>
  <si>
    <t>評価項目</t>
    <rPh sb="0" eb="2">
      <t>ヒョウカ</t>
    </rPh>
    <rPh sb="2" eb="4">
      <t>コウモク</t>
    </rPh>
    <phoneticPr fontId="1"/>
  </si>
  <si>
    <t>合計</t>
    <rPh sb="0" eb="2">
      <t>ゴウケイ</t>
    </rPh>
    <phoneticPr fontId="1"/>
  </si>
  <si>
    <t>業務目的および業務内容の理解度</t>
    <phoneticPr fontId="1"/>
  </si>
  <si>
    <t>提案者及び提案全体のコンセプト評価</t>
    <rPh sb="0" eb="2">
      <t>テイアン</t>
    </rPh>
    <rPh sb="2" eb="3">
      <t>シャ</t>
    </rPh>
    <rPh sb="3" eb="4">
      <t>オヨ</t>
    </rPh>
    <rPh sb="5" eb="7">
      <t>テイアン</t>
    </rPh>
    <rPh sb="7" eb="9">
      <t>ゼンタイ</t>
    </rPh>
    <rPh sb="15" eb="17">
      <t>ヒョウカ</t>
    </rPh>
    <phoneticPr fontId="1"/>
  </si>
  <si>
    <t xml:space="preserve"> </t>
    <phoneticPr fontId="1"/>
  </si>
  <si>
    <t>全体計画</t>
    <rPh sb="0" eb="4">
      <t>ゼンタイケイカク</t>
    </rPh>
    <phoneticPr fontId="1"/>
  </si>
  <si>
    <t>本事業の計画性、実施体制の妥当性評価</t>
    <rPh sb="0" eb="3">
      <t>ホンジギョウ</t>
    </rPh>
    <rPh sb="4" eb="7">
      <t>ケイカクセイ</t>
    </rPh>
    <rPh sb="8" eb="10">
      <t>ジッシ</t>
    </rPh>
    <rPh sb="13" eb="16">
      <t>ダトウセイ</t>
    </rPh>
    <rPh sb="16" eb="18">
      <t>ヒョウカ</t>
    </rPh>
    <phoneticPr fontId="1"/>
  </si>
  <si>
    <t>社会貢献評価項目（地域経済活性）</t>
    <rPh sb="0" eb="2">
      <t>シャカイ</t>
    </rPh>
    <rPh sb="2" eb="4">
      <t>コウケン</t>
    </rPh>
    <rPh sb="4" eb="6">
      <t>ヒョウカ</t>
    </rPh>
    <rPh sb="6" eb="8">
      <t>コウモク</t>
    </rPh>
    <rPh sb="9" eb="11">
      <t>チイキ</t>
    </rPh>
    <rPh sb="11" eb="13">
      <t>ケイザイ</t>
    </rPh>
    <rPh sb="13" eb="15">
      <t>カッセイ</t>
    </rPh>
    <phoneticPr fontId="1"/>
  </si>
  <si>
    <t>評価観点</t>
    <rPh sb="0" eb="2">
      <t>ヒョウカ</t>
    </rPh>
    <rPh sb="2" eb="4">
      <t>カンテン</t>
    </rPh>
    <phoneticPr fontId="1"/>
  </si>
  <si>
    <t>・地元企業の受注機会の増大のため、地元企業または準地元企業である場合は加点する</t>
    <rPh sb="1" eb="3">
      <t>ジモト</t>
    </rPh>
    <rPh sb="3" eb="5">
      <t>キギョウ</t>
    </rPh>
    <rPh sb="6" eb="8">
      <t>ジュチュウ</t>
    </rPh>
    <rPh sb="8" eb="10">
      <t>キカイ</t>
    </rPh>
    <rPh sb="11" eb="13">
      <t>ゾウダイ</t>
    </rPh>
    <rPh sb="17" eb="19">
      <t>ジモト</t>
    </rPh>
    <rPh sb="19" eb="21">
      <t>キギョウ</t>
    </rPh>
    <rPh sb="24" eb="29">
      <t>ジュンジモトキギョウ</t>
    </rPh>
    <rPh sb="32" eb="34">
      <t>バアイ</t>
    </rPh>
    <rPh sb="35" eb="37">
      <t>カテン</t>
    </rPh>
    <phoneticPr fontId="1"/>
  </si>
  <si>
    <t>・提案された事業計画の妥当性を比較して評価</t>
    <rPh sb="1" eb="3">
      <t>テイアン</t>
    </rPh>
    <rPh sb="6" eb="10">
      <t>ジギョウケイカク</t>
    </rPh>
    <rPh sb="11" eb="14">
      <t>ダトウセイ</t>
    </rPh>
    <rPh sb="15" eb="17">
      <t>ヒカク</t>
    </rPh>
    <rPh sb="19" eb="21">
      <t>ヒョウカ</t>
    </rPh>
    <phoneticPr fontId="1"/>
  </si>
  <si>
    <t>国の施策対応</t>
    <rPh sb="0" eb="1">
      <t>クニ</t>
    </rPh>
    <rPh sb="2" eb="4">
      <t>シサク</t>
    </rPh>
    <rPh sb="4" eb="6">
      <t>タイオウ</t>
    </rPh>
    <phoneticPr fontId="1"/>
  </si>
  <si>
    <t>・神戸市における行政手続きスマート化の趣旨を理解しているか
・提案の内容が業務内容・目的に合致しているか</t>
    <rPh sb="1" eb="4">
      <t>コウベシ</t>
    </rPh>
    <rPh sb="8" eb="10">
      <t>ギョウセイ</t>
    </rPh>
    <rPh sb="10" eb="12">
      <t>テツヅ</t>
    </rPh>
    <rPh sb="17" eb="18">
      <t>カ</t>
    </rPh>
    <rPh sb="19" eb="21">
      <t>シュシ</t>
    </rPh>
    <rPh sb="22" eb="24">
      <t>リカイ</t>
    </rPh>
    <rPh sb="31" eb="33">
      <t>テイアン</t>
    </rPh>
    <rPh sb="34" eb="36">
      <t>ナイヨウ</t>
    </rPh>
    <rPh sb="37" eb="41">
      <t>ギョウムナイヨウ</t>
    </rPh>
    <rPh sb="42" eb="44">
      <t>モクテキ</t>
    </rPh>
    <rPh sb="45" eb="47">
      <t>ガッチ</t>
    </rPh>
    <phoneticPr fontId="1"/>
  </si>
  <si>
    <t>・国の施策(行政手続オンライン化・情報システム標準化)に係る提案について、具体的かつ明確に示されているか</t>
  </si>
  <si>
    <t>・当業務と類似するBPRの実績があるか</t>
    <rPh sb="1" eb="2">
      <t>トウ</t>
    </rPh>
    <rPh sb="2" eb="4">
      <t>ギョウム</t>
    </rPh>
    <rPh sb="5" eb="7">
      <t>ルイジ</t>
    </rPh>
    <rPh sb="13" eb="15">
      <t>ジッセキ</t>
    </rPh>
    <phoneticPr fontId="1"/>
  </si>
  <si>
    <t>検討・分析手法</t>
    <rPh sb="0" eb="2">
      <t>ケントウ</t>
    </rPh>
    <rPh sb="3" eb="5">
      <t>ブンセキ</t>
    </rPh>
    <rPh sb="5" eb="7">
      <t>シュホウ</t>
    </rPh>
    <phoneticPr fontId="1"/>
  </si>
  <si>
    <t>モニタリング・評価・フィードバック</t>
    <rPh sb="7" eb="9">
      <t>ヒョウカ</t>
    </rPh>
    <phoneticPr fontId="1"/>
  </si>
  <si>
    <t>・BPRの評価・モニタリングについて言及があるか</t>
    <rPh sb="5" eb="7">
      <t>ヒョウカ</t>
    </rPh>
    <rPh sb="18" eb="20">
      <t>ゲンキュウ</t>
    </rPh>
    <phoneticPr fontId="1"/>
  </si>
  <si>
    <t>提案者及び提案全体の独自性評価</t>
    <rPh sb="0" eb="2">
      <t>テイアン</t>
    </rPh>
    <rPh sb="2" eb="3">
      <t>シャ</t>
    </rPh>
    <rPh sb="3" eb="4">
      <t>オヨ</t>
    </rPh>
    <rPh sb="5" eb="7">
      <t>テイアン</t>
    </rPh>
    <rPh sb="7" eb="9">
      <t>ゼンタイ</t>
    </rPh>
    <rPh sb="10" eb="13">
      <t>ドクジセイ</t>
    </rPh>
    <rPh sb="13" eb="15">
      <t>ヒョウカ</t>
    </rPh>
    <phoneticPr fontId="1"/>
  </si>
  <si>
    <t>その他提案</t>
    <phoneticPr fontId="1"/>
  </si>
  <si>
    <t>・当業務の目的の成就に資するその他の提案があれば加点する</t>
    <phoneticPr fontId="1"/>
  </si>
  <si>
    <t>必要知識・経験</t>
    <rPh sb="0" eb="2">
      <t>ヒツヨウ</t>
    </rPh>
    <rPh sb="2" eb="4">
      <t>チシキ</t>
    </rPh>
    <rPh sb="5" eb="7">
      <t>ケイケン</t>
    </rPh>
    <phoneticPr fontId="1"/>
  </si>
  <si>
    <t>庁内システム知見</t>
    <rPh sb="0" eb="2">
      <t>チョウナイ</t>
    </rPh>
    <rPh sb="6" eb="8">
      <t>チケン</t>
    </rPh>
    <phoneticPr fontId="1"/>
  </si>
  <si>
    <t>BPRのアプローチ評価</t>
    <rPh sb="9" eb="11">
      <t>ヒョウカ</t>
    </rPh>
    <phoneticPr fontId="1"/>
  </si>
  <si>
    <t>成果物</t>
    <rPh sb="0" eb="3">
      <t>セイカブツ</t>
    </rPh>
    <phoneticPr fontId="1"/>
  </si>
  <si>
    <t>業務実施体制</t>
    <rPh sb="0" eb="2">
      <t>ギョウム</t>
    </rPh>
    <rPh sb="2" eb="4">
      <t>ジッシ</t>
    </rPh>
    <rPh sb="4" eb="6">
      <t>タイセイ</t>
    </rPh>
    <phoneticPr fontId="1"/>
  </si>
  <si>
    <t>・スケジュール、工程、進捗管理方法等が具体的に策定されているか</t>
    <rPh sb="11" eb="13">
      <t>シンチョク</t>
    </rPh>
    <rPh sb="13" eb="15">
      <t>カンリ</t>
    </rPh>
    <rPh sb="15" eb="17">
      <t>ホウホウ</t>
    </rPh>
    <rPh sb="17" eb="18">
      <t>ナド</t>
    </rPh>
    <rPh sb="23" eb="25">
      <t>サクテイ</t>
    </rPh>
    <phoneticPr fontId="1"/>
  </si>
  <si>
    <t>・各業務の成果物の内容について具体的に提案があるか
・追加の成果物について提案があるか</t>
    <rPh sb="1" eb="2">
      <t>カク</t>
    </rPh>
    <rPh sb="2" eb="4">
      <t>ギョウム</t>
    </rPh>
    <rPh sb="5" eb="8">
      <t>セイカブツ</t>
    </rPh>
    <rPh sb="9" eb="11">
      <t>ナイヨウ</t>
    </rPh>
    <rPh sb="15" eb="18">
      <t>グタイテキ</t>
    </rPh>
    <rPh sb="19" eb="21">
      <t>テイアン</t>
    </rPh>
    <rPh sb="27" eb="29">
      <t>ツイカ</t>
    </rPh>
    <rPh sb="30" eb="33">
      <t>セイカブツ</t>
    </rPh>
    <rPh sb="37" eb="39">
      <t>テイアン</t>
    </rPh>
    <phoneticPr fontId="1"/>
  </si>
  <si>
    <t>・提案されたBPR、広報支援、計画立案支援の体制を比較して評価</t>
    <rPh sb="1" eb="3">
      <t>テイアン</t>
    </rPh>
    <rPh sb="10" eb="12">
      <t>コウホウ</t>
    </rPh>
    <rPh sb="12" eb="14">
      <t>シエン</t>
    </rPh>
    <rPh sb="15" eb="17">
      <t>ケイカク</t>
    </rPh>
    <rPh sb="17" eb="19">
      <t>リツアン</t>
    </rPh>
    <rPh sb="19" eb="21">
      <t>シエン</t>
    </rPh>
    <rPh sb="22" eb="24">
      <t>タイセイ</t>
    </rPh>
    <rPh sb="25" eb="27">
      <t>ヒカク</t>
    </rPh>
    <rPh sb="29" eb="31">
      <t>ヒョウカ</t>
    </rPh>
    <phoneticPr fontId="1"/>
  </si>
  <si>
    <t>進捗管理・計画</t>
    <rPh sb="0" eb="2">
      <t>シンチョク</t>
    </rPh>
    <rPh sb="2" eb="4">
      <t>カンリ</t>
    </rPh>
    <rPh sb="5" eb="7">
      <t>ケイカク</t>
    </rPh>
    <phoneticPr fontId="1"/>
  </si>
  <si>
    <t>成果物評価</t>
    <rPh sb="0" eb="3">
      <t>セイカブツ</t>
    </rPh>
    <rPh sb="3" eb="5">
      <t>ヒョウカ</t>
    </rPh>
    <phoneticPr fontId="1"/>
  </si>
  <si>
    <t>次期スマート化の方針策定支援のアプローチ評価</t>
    <rPh sb="0" eb="2">
      <t>ジキ</t>
    </rPh>
    <rPh sb="6" eb="7">
      <t>カ</t>
    </rPh>
    <rPh sb="8" eb="10">
      <t>ホウシン</t>
    </rPh>
    <rPh sb="10" eb="12">
      <t>サクテイ</t>
    </rPh>
    <rPh sb="12" eb="14">
      <t>シエン</t>
    </rPh>
    <rPh sb="20" eb="22">
      <t>ヒョウカ</t>
    </rPh>
    <phoneticPr fontId="1"/>
  </si>
  <si>
    <t>情報収集</t>
    <rPh sb="0" eb="4">
      <t>ジョウホウシュウシュウ</t>
    </rPh>
    <phoneticPr fontId="1"/>
  </si>
  <si>
    <t>・工程、進捗管理方法等が具体的に策定されているか
・BPRの管理手法について言及があるか
・4手続きのスマート化が可能なスケジュールになっているか
・各所属が対応可能な現実的なスケジュールとなっているか
・同時並行でBPRを進められるような体制が組めているか
・各所属のスマート化支援に係る対応方針について、具体的かつ明確に示されているか</t>
    <rPh sb="1" eb="3">
      <t>コウテイ</t>
    </rPh>
    <rPh sb="8" eb="10">
      <t>ホウホウ</t>
    </rPh>
    <rPh sb="10" eb="11">
      <t>トウ</t>
    </rPh>
    <rPh sb="12" eb="15">
      <t>グタイテキ</t>
    </rPh>
    <rPh sb="16" eb="18">
      <t>サクテイ</t>
    </rPh>
    <rPh sb="30" eb="34">
      <t>カンリシュホウ</t>
    </rPh>
    <rPh sb="38" eb="40">
      <t>ゲンキュウ</t>
    </rPh>
    <rPh sb="47" eb="49">
      <t>テツヅ</t>
    </rPh>
    <rPh sb="55" eb="56">
      <t>カ</t>
    </rPh>
    <rPh sb="57" eb="59">
      <t>カノウ</t>
    </rPh>
    <rPh sb="75" eb="78">
      <t>カクショゾク</t>
    </rPh>
    <rPh sb="79" eb="81">
      <t>タイオウ</t>
    </rPh>
    <rPh sb="81" eb="83">
      <t>カノウ</t>
    </rPh>
    <rPh sb="84" eb="87">
      <t>ゲンジツテキ</t>
    </rPh>
    <rPh sb="103" eb="105">
      <t>ドウジ</t>
    </rPh>
    <rPh sb="105" eb="107">
      <t>ヘイコウ</t>
    </rPh>
    <rPh sb="112" eb="113">
      <t>スス</t>
    </rPh>
    <rPh sb="120" eb="122">
      <t>タイセイ</t>
    </rPh>
    <rPh sb="123" eb="124">
      <t>ク</t>
    </rPh>
    <phoneticPr fontId="1"/>
  </si>
  <si>
    <t>・BPRの分析手法について言及があるか
・本市と事業者の役割分担が明確にされているか</t>
    <rPh sb="5" eb="7">
      <t>ブンセキ</t>
    </rPh>
    <rPh sb="7" eb="9">
      <t>シュホウ</t>
    </rPh>
    <rPh sb="13" eb="15">
      <t>ゲンキュウ</t>
    </rPh>
    <rPh sb="21" eb="23">
      <t>ホンシ</t>
    </rPh>
    <rPh sb="24" eb="27">
      <t>ジギョウシャ</t>
    </rPh>
    <rPh sb="28" eb="30">
      <t>ヤクワリ</t>
    </rPh>
    <rPh sb="30" eb="32">
      <t>ブンタン</t>
    </rPh>
    <rPh sb="33" eb="35">
      <t>メイカク</t>
    </rPh>
    <phoneticPr fontId="1"/>
  </si>
  <si>
    <t>・国、他自治体、民間企業等の先進事例の調査について提案されているか</t>
    <rPh sb="1" eb="2">
      <t>クニ</t>
    </rPh>
    <rPh sb="3" eb="7">
      <t>タジチタイ</t>
    </rPh>
    <rPh sb="8" eb="10">
      <t>ミンカン</t>
    </rPh>
    <rPh sb="10" eb="12">
      <t>キギョウ</t>
    </rPh>
    <rPh sb="12" eb="13">
      <t>トウ</t>
    </rPh>
    <rPh sb="14" eb="18">
      <t>センシンジレイ</t>
    </rPh>
    <rPh sb="19" eb="21">
      <t>チョウサ</t>
    </rPh>
    <rPh sb="25" eb="27">
      <t>テイアン</t>
    </rPh>
    <phoneticPr fontId="1"/>
  </si>
  <si>
    <t>・KPI目標値策定についての提案があるか
・本市と事業者の役割分担が明確にされているか</t>
    <rPh sb="4" eb="7">
      <t>モクヒョウチ</t>
    </rPh>
    <rPh sb="7" eb="9">
      <t>サクテイ</t>
    </rPh>
    <rPh sb="14" eb="16">
      <t>テイアン</t>
    </rPh>
    <phoneticPr fontId="1"/>
  </si>
  <si>
    <t>・システム標準化について、国の動向に関する知見があるか
・システム標準化を踏まえたBPRに携わった実績があるか
・電子申請システムについて知見があるか
・電子申請システムを用いたBPRに携わった実績があるか</t>
    <rPh sb="13" eb="14">
      <t>クニ</t>
    </rPh>
    <rPh sb="15" eb="17">
      <t>ドウコウ</t>
    </rPh>
    <rPh sb="18" eb="19">
      <t>カン</t>
    </rPh>
    <rPh sb="33" eb="36">
      <t>ヒョウジュンカ</t>
    </rPh>
    <rPh sb="37" eb="38">
      <t>フ</t>
    </rPh>
    <rPh sb="45" eb="46">
      <t>タズサ</t>
    </rPh>
    <rPh sb="49" eb="51">
      <t>ジッセキ</t>
    </rPh>
    <rPh sb="77" eb="81">
      <t>デンシシンセイ</t>
    </rPh>
    <rPh sb="86" eb="87">
      <t>モチ</t>
    </rPh>
    <rPh sb="93" eb="94">
      <t>タズサ</t>
    </rPh>
    <rPh sb="97" eb="99">
      <t>ジッセキ</t>
    </rPh>
    <phoneticPr fontId="1"/>
  </si>
  <si>
    <t>・庁内の文書管理・電子決裁システム、財務会計システム、他基幹系システムなどとの連携を考慮した提案を行った実績があるか</t>
    <rPh sb="4" eb="6">
      <t>ブンショ</t>
    </rPh>
    <rPh sb="6" eb="8">
      <t>カンリ</t>
    </rPh>
    <rPh sb="27" eb="28">
      <t>ホカ</t>
    </rPh>
    <rPh sb="28" eb="30">
      <t>キカン</t>
    </rPh>
    <rPh sb="30" eb="31">
      <t>ケイ</t>
    </rPh>
    <rPh sb="42" eb="44">
      <t>コウリョ</t>
    </rPh>
    <rPh sb="46" eb="48">
      <t>テイアン</t>
    </rPh>
    <rPh sb="49" eb="50">
      <t>オコナ</t>
    </rPh>
    <rPh sb="52" eb="54">
      <t>ジッセキ</t>
    </rPh>
    <phoneticPr fontId="1"/>
  </si>
  <si>
    <t>（様式8）評価項目別提案書該当ページ記入表</t>
    <rPh sb="1" eb="3">
      <t>ヨウシキ</t>
    </rPh>
    <rPh sb="5" eb="7">
      <t>ヒョウカ</t>
    </rPh>
    <rPh sb="7" eb="9">
      <t>コウモク</t>
    </rPh>
    <rPh sb="9" eb="10">
      <t>ベツ</t>
    </rPh>
    <rPh sb="10" eb="13">
      <t>テイアンショ</t>
    </rPh>
    <rPh sb="13" eb="15">
      <t>ガイトウ</t>
    </rPh>
    <rPh sb="18" eb="21">
      <t>キニュウヒョウ</t>
    </rPh>
    <phoneticPr fontId="1"/>
  </si>
  <si>
    <t>提案書該当ページ</t>
    <rPh sb="0" eb="3">
      <t>テイアンショ</t>
    </rPh>
    <rPh sb="3" eb="5">
      <t>ガイトウ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</si>
</sst>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quot;点&quot;"/>
  </numFmts>
  <fonts count="5" x14ac:knownFonts="1">
    <font>
      <sz val="11"/>
      <color theme="1"/>
      <name val="游ゴシック"/>
      <family val="2"/>
      <charset val="128"/>
      <scheme val="minor"/>
    </font>
    <font>
      <sz val="6"/>
      <name val="游ゴシック"/>
      <family val="2"/>
      <charset val="128"/>
      <scheme val="minor"/>
    </font>
    <font>
      <b/>
      <sz val="16"/>
      <name val="游ゴシック"/>
      <family val="3"/>
      <charset val="128"/>
      <scheme val="minor"/>
    </font>
    <font>
      <sz val="9"/>
      <name val="游ゴシック"/>
      <family val="3"/>
      <charset val="128"/>
      <scheme val="minor"/>
    </font>
    <font>
      <sz val="9"/>
      <color theme="1"/>
      <name val="游ゴシック"/>
      <family val="3"/>
      <charset val="128"/>
      <scheme val="minor"/>
    </font>
  </fonts>
  <fills count="4">
    <fill>
      <patternFill patternType="none"/>
    </fill>
    <fill>
      <patternFill patternType="gray125"/>
    </fill>
    <fill>
      <patternFill patternType="solid">
        <fgColor theme="4"/>
        <bgColor indexed="64"/>
      </patternFill>
    </fill>
    <fill>
      <patternFill patternType="solid">
        <fgColor theme="4" tint="0.59999389629810485"/>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top style="thin">
        <color indexed="64"/>
      </top>
      <bottom/>
      <diagonal/>
    </border>
  </borders>
  <cellStyleXfs count="1">
    <xf numFmtId="0" fontId="0" fillId="0" borderId="0">
      <alignment vertical="center"/>
    </xf>
  </cellStyleXfs>
  <cellXfs count="32">
    <xf numFmtId="0" fontId="0" fillId="0" borderId="0" xfId="0">
      <alignment vertical="center"/>
    </xf>
    <xf numFmtId="0" fontId="2" fillId="0" borderId="0" xfId="0" applyFont="1">
      <alignment vertical="center"/>
    </xf>
    <xf numFmtId="0" fontId="3" fillId="0" borderId="0" xfId="0" applyFont="1">
      <alignment vertical="center"/>
    </xf>
    <xf numFmtId="0" fontId="3" fillId="0" borderId="0" xfId="0" applyFont="1" applyAlignment="1">
      <alignment horizontal="center" vertical="center"/>
    </xf>
    <xf numFmtId="0" fontId="3" fillId="0" borderId="0" xfId="0" applyFont="1" applyAlignment="1">
      <alignment horizontal="center" vertical="center" wrapText="1"/>
    </xf>
    <xf numFmtId="0" fontId="4" fillId="0" borderId="0" xfId="0" applyFont="1">
      <alignment vertical="center"/>
    </xf>
    <xf numFmtId="0" fontId="3" fillId="2" borderId="3"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3" fillId="3" borderId="3" xfId="0" applyFont="1" applyFill="1" applyBorder="1">
      <alignment vertical="center"/>
    </xf>
    <xf numFmtId="0" fontId="3" fillId="3" borderId="1" xfId="0" applyFont="1" applyFill="1" applyBorder="1">
      <alignment vertical="center"/>
    </xf>
    <xf numFmtId="176" fontId="3" fillId="3" borderId="1" xfId="0" quotePrefix="1" applyNumberFormat="1" applyFont="1" applyFill="1" applyBorder="1" applyAlignment="1">
      <alignment horizontal="center" vertical="center"/>
    </xf>
    <xf numFmtId="0" fontId="3" fillId="3" borderId="4" xfId="0" applyFont="1" applyFill="1" applyBorder="1">
      <alignment vertical="center"/>
    </xf>
    <xf numFmtId="0" fontId="3" fillId="0" borderId="1" xfId="0" applyFont="1" applyFill="1" applyBorder="1">
      <alignment vertical="center"/>
    </xf>
    <xf numFmtId="176" fontId="3" fillId="0" borderId="1" xfId="0" applyNumberFormat="1" applyFont="1" applyBorder="1" applyAlignment="1">
      <alignment horizontal="center" vertical="center"/>
    </xf>
    <xf numFmtId="0" fontId="3" fillId="0" borderId="1" xfId="0" applyFont="1" applyBorder="1" applyAlignment="1">
      <alignment horizontal="left" vertical="center" wrapText="1"/>
    </xf>
    <xf numFmtId="0" fontId="3" fillId="0" borderId="1" xfId="0" applyFont="1" applyBorder="1">
      <alignment vertical="center"/>
    </xf>
    <xf numFmtId="176" fontId="3" fillId="0" borderId="1" xfId="0" applyNumberFormat="1" applyFont="1" applyFill="1" applyBorder="1" applyAlignment="1">
      <alignment horizontal="center" vertical="center"/>
    </xf>
    <xf numFmtId="0" fontId="3" fillId="0" borderId="1" xfId="0" applyFont="1" applyFill="1" applyBorder="1" applyAlignment="1">
      <alignment horizontal="left" vertical="center" wrapText="1"/>
    </xf>
    <xf numFmtId="0" fontId="3" fillId="3" borderId="2" xfId="0" applyFont="1" applyFill="1" applyBorder="1">
      <alignment vertical="center"/>
    </xf>
    <xf numFmtId="0" fontId="3" fillId="0" borderId="5" xfId="0" applyFont="1" applyFill="1" applyBorder="1" applyAlignment="1">
      <alignment horizontal="right" vertical="center"/>
    </xf>
    <xf numFmtId="176" fontId="3" fillId="0" borderId="5" xfId="0" applyNumberFormat="1" applyFont="1" applyBorder="1" applyAlignment="1">
      <alignment horizontal="center" vertical="center"/>
    </xf>
    <xf numFmtId="0" fontId="3" fillId="0" borderId="0" xfId="0" applyFont="1" applyBorder="1" applyAlignment="1">
      <alignment horizontal="center" vertical="center" wrapText="1"/>
    </xf>
    <xf numFmtId="0" fontId="3" fillId="0" borderId="1" xfId="0" applyFont="1" applyBorder="1" applyAlignment="1">
      <alignment vertical="center" wrapText="1"/>
    </xf>
    <xf numFmtId="0" fontId="3" fillId="3" borderId="1" xfId="0" quotePrefix="1" applyFont="1" applyFill="1" applyBorder="1" applyAlignment="1">
      <alignment horizontal="left" vertical="center" wrapText="1"/>
    </xf>
    <xf numFmtId="176" fontId="3" fillId="0" borderId="3" xfId="0" applyNumberFormat="1" applyFont="1" applyBorder="1" applyAlignment="1">
      <alignment horizontal="center" vertical="center"/>
    </xf>
    <xf numFmtId="176" fontId="3" fillId="3" borderId="1" xfId="0" applyNumberFormat="1" applyFont="1" applyFill="1" applyBorder="1" applyAlignment="1">
      <alignment horizontal="center" vertical="center"/>
    </xf>
    <xf numFmtId="0" fontId="3" fillId="0" borderId="1" xfId="0" quotePrefix="1" applyFont="1" applyFill="1" applyBorder="1" applyAlignment="1">
      <alignment horizontal="left" vertical="center" wrapText="1"/>
    </xf>
    <xf numFmtId="0" fontId="3" fillId="2" borderId="3" xfId="0" applyFont="1" applyFill="1" applyBorder="1" applyAlignment="1">
      <alignment horizontal="center" vertical="center"/>
    </xf>
    <xf numFmtId="0" fontId="3" fillId="2" borderId="2" xfId="0" applyFont="1" applyFill="1" applyBorder="1" applyAlignment="1">
      <alignment horizontal="center" vertical="center"/>
    </xf>
    <xf numFmtId="0" fontId="3" fillId="2" borderId="3" xfId="0" applyFont="1" applyFill="1" applyBorder="1" applyAlignment="1">
      <alignment horizontal="center" vertical="center"/>
    </xf>
    <xf numFmtId="0" fontId="3" fillId="2" borderId="2" xfId="0" applyFont="1" applyFill="1" applyBorder="1" applyAlignment="1">
      <alignment horizontal="center" vertical="center"/>
    </xf>
    <xf numFmtId="0" fontId="3" fillId="3" borderId="1" xfId="0" applyFont="1" applyFill="1" applyBorder="1" applyAlignment="1">
      <alignment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E26"/>
  <sheetViews>
    <sheetView showGridLines="0" tabSelected="1" zoomScale="85" zoomScaleNormal="85" workbookViewId="0">
      <pane ySplit="3" topLeftCell="A4" activePane="bottomLeft" state="frozen"/>
      <selection pane="bottomLeft" activeCell="I12" sqref="I12"/>
    </sheetView>
  </sheetViews>
  <sheetFormatPr defaultColWidth="9" defaultRowHeight="15.75" x14ac:dyDescent="0.4"/>
  <cols>
    <col min="1" max="1" width="4.625" style="2" customWidth="1"/>
    <col min="2" max="2" width="32.75" style="2" customWidth="1"/>
    <col min="3" max="3" width="7.125" style="3" customWidth="1"/>
    <col min="4" max="4" width="65.625" style="4" customWidth="1"/>
    <col min="5" max="5" width="16.625" style="4" customWidth="1"/>
    <col min="6" max="16384" width="9" style="5"/>
  </cols>
  <sheetData>
    <row r="1" spans="1:5" ht="25.5" x14ac:dyDescent="0.4">
      <c r="A1" s="1" t="s">
        <v>41</v>
      </c>
    </row>
    <row r="2" spans="1:5" x14ac:dyDescent="0.4">
      <c r="A2" s="29"/>
      <c r="B2" s="29"/>
      <c r="C2" s="27"/>
      <c r="D2" s="6"/>
      <c r="E2" s="6"/>
    </row>
    <row r="3" spans="1:5" x14ac:dyDescent="0.4">
      <c r="A3" s="30" t="s">
        <v>2</v>
      </c>
      <c r="B3" s="30"/>
      <c r="C3" s="28" t="s">
        <v>1</v>
      </c>
      <c r="D3" s="7" t="s">
        <v>10</v>
      </c>
      <c r="E3" s="7" t="s">
        <v>42</v>
      </c>
    </row>
    <row r="4" spans="1:5" x14ac:dyDescent="0.4">
      <c r="A4" s="8" t="s">
        <v>5</v>
      </c>
      <c r="B4" s="9"/>
      <c r="C4" s="10">
        <f>SUM(C5:C7)</f>
        <v>290</v>
      </c>
      <c r="D4" s="23"/>
      <c r="E4" s="23"/>
    </row>
    <row r="5" spans="1:5" ht="31.5" x14ac:dyDescent="0.4">
      <c r="A5" s="11"/>
      <c r="B5" s="12" t="s">
        <v>4</v>
      </c>
      <c r="C5" s="13">
        <v>30</v>
      </c>
      <c r="D5" s="14" t="s">
        <v>14</v>
      </c>
      <c r="E5" s="14"/>
    </row>
    <row r="6" spans="1:5" x14ac:dyDescent="0.4">
      <c r="A6" s="11"/>
      <c r="B6" s="15" t="s">
        <v>9</v>
      </c>
      <c r="C6" s="16">
        <v>100</v>
      </c>
      <c r="D6" s="17" t="s">
        <v>11</v>
      </c>
      <c r="E6" s="17"/>
    </row>
    <row r="7" spans="1:5" x14ac:dyDescent="0.4">
      <c r="A7" s="11"/>
      <c r="B7" s="15" t="s">
        <v>0</v>
      </c>
      <c r="C7" s="16">
        <v>160</v>
      </c>
      <c r="D7" s="17" t="s">
        <v>16</v>
      </c>
      <c r="E7" s="17"/>
    </row>
    <row r="8" spans="1:5" x14ac:dyDescent="0.4">
      <c r="A8" s="8" t="s">
        <v>8</v>
      </c>
      <c r="B8" s="9"/>
      <c r="C8" s="10">
        <f>SUM(C9:C10)</f>
        <v>60</v>
      </c>
      <c r="D8" s="23"/>
      <c r="E8" s="23"/>
    </row>
    <row r="9" spans="1:5" x14ac:dyDescent="0.4">
      <c r="A9" s="11"/>
      <c r="B9" s="15" t="s">
        <v>7</v>
      </c>
      <c r="C9" s="13">
        <v>40</v>
      </c>
      <c r="D9" s="14" t="s">
        <v>12</v>
      </c>
      <c r="E9" s="14"/>
    </row>
    <row r="10" spans="1:5" x14ac:dyDescent="0.4">
      <c r="A10" s="11"/>
      <c r="B10" s="15" t="s">
        <v>27</v>
      </c>
      <c r="C10" s="24">
        <v>20</v>
      </c>
      <c r="D10" s="14" t="s">
        <v>30</v>
      </c>
      <c r="E10" s="14"/>
    </row>
    <row r="11" spans="1:5" x14ac:dyDescent="0.4">
      <c r="A11" s="8" t="s">
        <v>25</v>
      </c>
      <c r="B11" s="9"/>
      <c r="C11" s="10">
        <f>SUM(C12:C15)</f>
        <v>310</v>
      </c>
      <c r="D11" s="23"/>
      <c r="E11" s="23"/>
    </row>
    <row r="12" spans="1:5" ht="94.5" x14ac:dyDescent="0.4">
      <c r="A12" s="11" t="s">
        <v>6</v>
      </c>
      <c r="B12" s="15" t="s">
        <v>31</v>
      </c>
      <c r="C12" s="13">
        <v>80</v>
      </c>
      <c r="D12" s="17" t="s">
        <v>35</v>
      </c>
      <c r="E12" s="17"/>
    </row>
    <row r="13" spans="1:5" ht="63" x14ac:dyDescent="0.4">
      <c r="A13" s="11"/>
      <c r="B13" s="15" t="s">
        <v>23</v>
      </c>
      <c r="C13" s="13">
        <v>80</v>
      </c>
      <c r="D13" s="17" t="s">
        <v>39</v>
      </c>
      <c r="E13" s="17"/>
    </row>
    <row r="14" spans="1:5" ht="31.5" x14ac:dyDescent="0.4">
      <c r="A14" s="11"/>
      <c r="B14" s="15" t="s">
        <v>17</v>
      </c>
      <c r="C14" s="13">
        <v>100</v>
      </c>
      <c r="D14" s="17" t="s">
        <v>36</v>
      </c>
      <c r="E14" s="17"/>
    </row>
    <row r="15" spans="1:5" x14ac:dyDescent="0.4">
      <c r="A15" s="18"/>
      <c r="B15" s="15" t="s">
        <v>18</v>
      </c>
      <c r="C15" s="13">
        <v>50</v>
      </c>
      <c r="D15" s="17" t="s">
        <v>19</v>
      </c>
      <c r="E15" s="17"/>
    </row>
    <row r="16" spans="1:5" x14ac:dyDescent="0.4">
      <c r="A16" s="8" t="s">
        <v>33</v>
      </c>
      <c r="B16" s="9"/>
      <c r="C16" s="10">
        <f>SUM(C17:C19)</f>
        <v>140</v>
      </c>
      <c r="D16" s="23"/>
      <c r="E16" s="23"/>
    </row>
    <row r="17" spans="1:5" x14ac:dyDescent="0.4">
      <c r="A17" s="11"/>
      <c r="B17" s="15" t="s">
        <v>31</v>
      </c>
      <c r="C17" s="13">
        <v>20</v>
      </c>
      <c r="D17" s="22" t="s">
        <v>28</v>
      </c>
      <c r="E17" s="22"/>
    </row>
    <row r="18" spans="1:5" ht="31.5" x14ac:dyDescent="0.4">
      <c r="A18" s="11"/>
      <c r="B18" s="15" t="s">
        <v>17</v>
      </c>
      <c r="C18" s="13">
        <v>60</v>
      </c>
      <c r="D18" s="22" t="s">
        <v>38</v>
      </c>
      <c r="E18" s="22"/>
    </row>
    <row r="19" spans="1:5" x14ac:dyDescent="0.4">
      <c r="A19" s="11"/>
      <c r="B19" s="15" t="s">
        <v>34</v>
      </c>
      <c r="C19" s="13">
        <v>60</v>
      </c>
      <c r="D19" s="22" t="s">
        <v>37</v>
      </c>
      <c r="E19" s="22"/>
    </row>
    <row r="20" spans="1:5" x14ac:dyDescent="0.4">
      <c r="A20" s="8" t="s">
        <v>32</v>
      </c>
      <c r="B20" s="9"/>
      <c r="C20" s="25">
        <f>SUM(C21)</f>
        <v>20</v>
      </c>
      <c r="D20" s="31"/>
      <c r="E20" s="31"/>
    </row>
    <row r="21" spans="1:5" ht="31.5" x14ac:dyDescent="0.4">
      <c r="A21" s="11"/>
      <c r="B21" s="15" t="s">
        <v>26</v>
      </c>
      <c r="C21" s="13">
        <v>20</v>
      </c>
      <c r="D21" s="22" t="s">
        <v>29</v>
      </c>
      <c r="E21" s="22"/>
    </row>
    <row r="22" spans="1:5" x14ac:dyDescent="0.4">
      <c r="A22" s="8" t="s">
        <v>20</v>
      </c>
      <c r="B22" s="9"/>
      <c r="C22" s="10">
        <f>SUM(C23:C25)</f>
        <v>80</v>
      </c>
      <c r="D22" s="23"/>
      <c r="E22" s="23"/>
    </row>
    <row r="23" spans="1:5" ht="34.5" customHeight="1" x14ac:dyDescent="0.4">
      <c r="A23" s="11"/>
      <c r="B23" s="15" t="s">
        <v>13</v>
      </c>
      <c r="C23" s="13">
        <v>10</v>
      </c>
      <c r="D23" s="22" t="s">
        <v>15</v>
      </c>
      <c r="E23" s="22"/>
    </row>
    <row r="24" spans="1:5" ht="34.5" customHeight="1" x14ac:dyDescent="0.4">
      <c r="A24" s="11"/>
      <c r="B24" s="15" t="s">
        <v>24</v>
      </c>
      <c r="C24" s="13">
        <v>20</v>
      </c>
      <c r="D24" s="22" t="s">
        <v>40</v>
      </c>
      <c r="E24" s="22"/>
    </row>
    <row r="25" spans="1:5" x14ac:dyDescent="0.4">
      <c r="A25" s="18"/>
      <c r="B25" s="12" t="s">
        <v>21</v>
      </c>
      <c r="C25" s="13">
        <v>50</v>
      </c>
      <c r="D25" s="26" t="s">
        <v>22</v>
      </c>
      <c r="E25" s="26"/>
    </row>
    <row r="26" spans="1:5" x14ac:dyDescent="0.4">
      <c r="B26" s="19" t="s">
        <v>3</v>
      </c>
      <c r="C26" s="20">
        <f>SUM(C22,C20,C16,C11,C8,C4)</f>
        <v>900</v>
      </c>
      <c r="D26" s="21"/>
      <c r="E26" s="21"/>
    </row>
  </sheetData>
  <mergeCells count="2">
    <mergeCell ref="A2:B2"/>
    <mergeCell ref="A3:B3"/>
  </mergeCells>
  <phoneticPr fontId="1"/>
  <pageMargins left="0.70866141732283472" right="0.70866141732283472" top="0.74803149606299213" bottom="0.74803149606299213" header="0.31496062992125984" footer="0.31496062992125984"/>
  <pageSetup paperSize="9" scale="57"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提案評価・採点基準</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ユーザー</dc:creator>
  <cp:lastModifiedBy>Windows ユーザー</cp:lastModifiedBy>
  <cp:lastPrinted>2020-12-23T08:47:46Z</cp:lastPrinted>
  <dcterms:created xsi:type="dcterms:W3CDTF">2020-12-08T05:35:21Z</dcterms:created>
  <dcterms:modified xsi:type="dcterms:W3CDTF">2024-01-31T06:55:35Z</dcterms:modified>
</cp:coreProperties>
</file>